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ropbox (Acomptax)\2022\Véronique  Lévis\"/>
    </mc:Choice>
  </mc:AlternateContent>
  <xr:revisionPtr revIDLastSave="0" documentId="13_ncr:1_{4E45FC09-7419-4CBB-95B1-D8320164DBDE}" xr6:coauthVersionLast="47" xr6:coauthVersionMax="47" xr10:uidLastSave="{00000000-0000-0000-0000-000000000000}"/>
  <bookViews>
    <workbookView xWindow="-120" yWindow="-120" windowWidth="29040" windowHeight="15840" xr2:uid="{E9520D52-A08A-4E1B-A9F3-4B704F62444F}"/>
  </bookViews>
  <sheets>
    <sheet name="Scénarios REER" sheetId="1" r:id="rId1"/>
    <sheet name="T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9" i="1"/>
  <c r="H8" i="1"/>
  <c r="B22" i="2"/>
  <c r="B19" i="2"/>
  <c r="B31" i="2"/>
  <c r="B29" i="2"/>
  <c r="C9" i="1"/>
  <c r="D9" i="1"/>
  <c r="E9" i="1"/>
  <c r="F9" i="1"/>
  <c r="G9" i="1"/>
  <c r="B9" i="1"/>
  <c r="C8" i="1"/>
  <c r="D8" i="1"/>
  <c r="E8" i="1"/>
  <c r="F8" i="1"/>
  <c r="G8" i="1"/>
  <c r="B8" i="1"/>
  <c r="G11" i="1" l="1"/>
  <c r="F11" i="1"/>
  <c r="E11" i="1"/>
  <c r="D11" i="1"/>
  <c r="C11" i="1"/>
  <c r="B11" i="1"/>
  <c r="G12" i="1" s="1"/>
  <c r="G13" i="1" s="1"/>
  <c r="D12" i="1" l="1"/>
  <c r="D13" i="1" s="1"/>
  <c r="C12" i="1"/>
  <c r="C13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<sst xmlns="http://schemas.openxmlformats.org/spreadsheetml/2006/main" count="43" uniqueCount="43">
  <si>
    <t>Impôt fédéral à payer</t>
  </si>
  <si>
    <t>Impôt provincial à payer</t>
  </si>
  <si>
    <t>Allocation pour enfants fédérale à recevoir</t>
  </si>
  <si>
    <t>Allocation pour enfants provinciale à recevoir</t>
  </si>
  <si>
    <t>Total (impôt - allocations pour enfants)</t>
  </si>
  <si>
    <t>Total à payer en impôts</t>
  </si>
  <si>
    <t>Total à recevoir en allocations durant l'année</t>
  </si>
  <si>
    <t>remb km</t>
  </si>
  <si>
    <t>heberg</t>
  </si>
  <si>
    <t>repas</t>
  </si>
  <si>
    <t>TPS</t>
  </si>
  <si>
    <t>TVQ</t>
  </si>
  <si>
    <t>telecom</t>
  </si>
  <si>
    <t>Total</t>
  </si>
  <si>
    <t>RRQ</t>
  </si>
  <si>
    <t>AE</t>
  </si>
  <si>
    <t>RQAP</t>
  </si>
  <si>
    <t>Imp féd</t>
  </si>
  <si>
    <t>Imp Qc</t>
  </si>
  <si>
    <t>REER</t>
  </si>
  <si>
    <t>Avantage cell</t>
  </si>
  <si>
    <t>revenu imposable</t>
  </si>
  <si>
    <t>avantage imposable</t>
  </si>
  <si>
    <t>avantage non imposable</t>
  </si>
  <si>
    <t>remb dépenses</t>
  </si>
  <si>
    <t>H. maladie</t>
  </si>
  <si>
    <t>H. supp</t>
  </si>
  <si>
    <t>H. reg</t>
  </si>
  <si>
    <t>Hr sociaux</t>
  </si>
  <si>
    <t>H. ferié</t>
  </si>
  <si>
    <t>Bq T flex</t>
  </si>
  <si>
    <t>Boni année</t>
  </si>
  <si>
    <t>Boni REER</t>
  </si>
  <si>
    <t>$ vacances</t>
  </si>
  <si>
    <t>Revenu fédéral</t>
  </si>
  <si>
    <t>Revenu provincial</t>
  </si>
  <si>
    <t>Ass. Maladie 85</t>
  </si>
  <si>
    <t>Ass. Maladie J</t>
  </si>
  <si>
    <t>Autre</t>
  </si>
  <si>
    <t>Cotisation REER additionnelle</t>
  </si>
  <si>
    <t>Montant REER déjà cotisé</t>
  </si>
  <si>
    <t>Économie par rapport à 0$ de REER additionnel</t>
  </si>
  <si>
    <t>% d'économie par rapport au montant REER additionnel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</si>
</sst>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9239-647F-4480-9F85-7CC82EFCCAFD}">
  <dimension ref="A1:H13"/>
  <sheetViews>
    <sheetView tabSelected="1" workbookViewId="0">
      <selection activeCell="G22" sqref="G22"/>
    </sheetView>
  </sheetViews>
  <sheetFormatPr defaultRowHeight="15" x14ac:dyDescent="0.25"/>
  <cols>
    <col min="1" max="1" width="51.42578125" style="1" customWidth="1"/>
    <col min="2" max="16384" width="9.140625" style="1"/>
  </cols>
  <sheetData>
    <row r="1" spans="1:8" x14ac:dyDescent="0.25">
      <c r="A1" s="1" t="s">
        <v>40</v>
      </c>
      <c r="B1" s="5">
        <v>21380</v>
      </c>
      <c r="D1" s="5"/>
      <c r="E1" s="5"/>
      <c r="F1" s="5"/>
      <c r="G1" s="5"/>
    </row>
    <row r="2" spans="1:8" x14ac:dyDescent="0.25">
      <c r="A2" s="1" t="s">
        <v>39</v>
      </c>
      <c r="B2" s="5"/>
      <c r="C2" s="5">
        <v>5000</v>
      </c>
      <c r="D2" s="5">
        <v>10000</v>
      </c>
      <c r="E2" s="5">
        <v>15000</v>
      </c>
      <c r="F2" s="5">
        <v>20000</v>
      </c>
      <c r="G2" s="5">
        <v>30000</v>
      </c>
      <c r="H2" s="1">
        <v>50000</v>
      </c>
    </row>
    <row r="3" spans="1:8" x14ac:dyDescent="0.25">
      <c r="A3" s="3" t="s">
        <v>0</v>
      </c>
      <c r="B3" s="6">
        <v>5129</v>
      </c>
      <c r="C3" s="6">
        <v>4044</v>
      </c>
      <c r="D3" s="6">
        <v>2958</v>
      </c>
      <c r="E3" s="6">
        <v>1873</v>
      </c>
      <c r="F3" s="6">
        <v>787</v>
      </c>
      <c r="G3" s="6">
        <v>-1384</v>
      </c>
      <c r="H3" s="3">
        <v>-5586</v>
      </c>
    </row>
    <row r="4" spans="1:8" x14ac:dyDescent="0.25">
      <c r="A4" s="3" t="s">
        <v>1</v>
      </c>
      <c r="B4" s="6">
        <v>10876</v>
      </c>
      <c r="C4" s="6">
        <v>9588</v>
      </c>
      <c r="D4" s="6">
        <v>8274</v>
      </c>
      <c r="E4" s="6">
        <v>6957</v>
      </c>
      <c r="F4" s="6">
        <v>5639</v>
      </c>
      <c r="G4" s="6">
        <v>3004</v>
      </c>
      <c r="H4" s="3">
        <v>-2040</v>
      </c>
    </row>
    <row r="5" spans="1:8" x14ac:dyDescent="0.25">
      <c r="A5" s="4" t="s">
        <v>2</v>
      </c>
      <c r="B5" s="7">
        <v>-730</v>
      </c>
      <c r="C5" s="7">
        <v>-890</v>
      </c>
      <c r="D5" s="7">
        <v>-1050</v>
      </c>
      <c r="E5" s="7">
        <v>-1210</v>
      </c>
      <c r="F5" s="7">
        <v>-1370</v>
      </c>
      <c r="G5" s="7">
        <v>-1690</v>
      </c>
      <c r="H5" s="4">
        <v>-2330</v>
      </c>
    </row>
    <row r="6" spans="1:8" x14ac:dyDescent="0.25">
      <c r="A6" s="4" t="s">
        <v>3</v>
      </c>
      <c r="B6" s="7">
        <v>-1474</v>
      </c>
      <c r="C6" s="7">
        <v>-1474</v>
      </c>
      <c r="D6" s="7">
        <v>-1474</v>
      </c>
      <c r="E6" s="7">
        <v>-1474</v>
      </c>
      <c r="F6" s="7">
        <v>-1474</v>
      </c>
      <c r="G6" s="7">
        <v>-1474</v>
      </c>
      <c r="H6" s="4">
        <v>-1474</v>
      </c>
    </row>
    <row r="7" spans="1:8" x14ac:dyDescent="0.25">
      <c r="B7" s="5"/>
      <c r="C7" s="5"/>
      <c r="D7" s="5"/>
      <c r="E7" s="5"/>
      <c r="F7" s="5"/>
      <c r="G7" s="5"/>
    </row>
    <row r="8" spans="1:8" x14ac:dyDescent="0.25">
      <c r="A8" s="3" t="s">
        <v>5</v>
      </c>
      <c r="B8" s="6">
        <f>B3+B4</f>
        <v>16005</v>
      </c>
      <c r="C8" s="6">
        <f t="shared" ref="C8:H8" si="0">C3+C4</f>
        <v>13632</v>
      </c>
      <c r="D8" s="6">
        <f t="shared" si="0"/>
        <v>11232</v>
      </c>
      <c r="E8" s="6">
        <f t="shared" si="0"/>
        <v>8830</v>
      </c>
      <c r="F8" s="6">
        <f t="shared" si="0"/>
        <v>6426</v>
      </c>
      <c r="G8" s="6">
        <f t="shared" si="0"/>
        <v>1620</v>
      </c>
      <c r="H8" s="6">
        <f t="shared" si="0"/>
        <v>-7626</v>
      </c>
    </row>
    <row r="9" spans="1:8" x14ac:dyDescent="0.25">
      <c r="A9" s="4" t="s">
        <v>6</v>
      </c>
      <c r="B9" s="7">
        <f>B5+B6</f>
        <v>-2204</v>
      </c>
      <c r="C9" s="7">
        <f t="shared" ref="C9:H9" si="1">C5+C6</f>
        <v>-2364</v>
      </c>
      <c r="D9" s="7">
        <f t="shared" si="1"/>
        <v>-2524</v>
      </c>
      <c r="E9" s="7">
        <f t="shared" si="1"/>
        <v>-2684</v>
      </c>
      <c r="F9" s="7">
        <f t="shared" si="1"/>
        <v>-2844</v>
      </c>
      <c r="G9" s="7">
        <f t="shared" si="1"/>
        <v>-3164</v>
      </c>
      <c r="H9" s="7">
        <f t="shared" si="1"/>
        <v>-3804</v>
      </c>
    </row>
    <row r="10" spans="1:8" x14ac:dyDescent="0.25">
      <c r="B10" s="5"/>
      <c r="C10" s="5"/>
      <c r="D10" s="5"/>
      <c r="E10" s="5"/>
      <c r="F10" s="5"/>
      <c r="G10" s="5"/>
    </row>
    <row r="11" spans="1:8" x14ac:dyDescent="0.25">
      <c r="A11" s="1" t="s">
        <v>4</v>
      </c>
      <c r="B11" s="5">
        <f>SUM(B8:B10)</f>
        <v>13801</v>
      </c>
      <c r="C11" s="5">
        <f t="shared" ref="C11:H11" si="2">SUM(C8:C10)</f>
        <v>11268</v>
      </c>
      <c r="D11" s="5">
        <f t="shared" si="2"/>
        <v>8708</v>
      </c>
      <c r="E11" s="5">
        <f t="shared" si="2"/>
        <v>6146</v>
      </c>
      <c r="F11" s="5">
        <f t="shared" si="2"/>
        <v>3582</v>
      </c>
      <c r="G11" s="5">
        <f t="shared" si="2"/>
        <v>-1544</v>
      </c>
      <c r="H11" s="5">
        <f t="shared" si="2"/>
        <v>-11430</v>
      </c>
    </row>
    <row r="12" spans="1:8" x14ac:dyDescent="0.25">
      <c r="A12" s="1" t="s">
        <v>41</v>
      </c>
      <c r="B12" s="5"/>
      <c r="C12" s="5">
        <f>-C11+$B11</f>
        <v>2533</v>
      </c>
      <c r="D12" s="5">
        <f t="shared" ref="D12:H12" si="3">-D11+$B11</f>
        <v>5093</v>
      </c>
      <c r="E12" s="5">
        <f t="shared" si="3"/>
        <v>7655</v>
      </c>
      <c r="F12" s="5">
        <f t="shared" si="3"/>
        <v>10219</v>
      </c>
      <c r="G12" s="5">
        <f t="shared" si="3"/>
        <v>15345</v>
      </c>
      <c r="H12" s="5">
        <f t="shared" si="3"/>
        <v>25231</v>
      </c>
    </row>
    <row r="13" spans="1:8" x14ac:dyDescent="0.25">
      <c r="A13" s="1" t="s">
        <v>42</v>
      </c>
      <c r="C13" s="2">
        <f>C12/C2</f>
        <v>0.50660000000000005</v>
      </c>
      <c r="D13" s="2">
        <f t="shared" ref="D13:H13" si="4">D12/D2</f>
        <v>0.50929999999999997</v>
      </c>
      <c r="E13" s="2">
        <f t="shared" si="4"/>
        <v>0.51033333333333331</v>
      </c>
      <c r="F13" s="2">
        <f t="shared" si="4"/>
        <v>0.51095000000000002</v>
      </c>
      <c r="G13" s="2">
        <f t="shared" si="4"/>
        <v>0.51149999999999995</v>
      </c>
      <c r="H13" s="2">
        <f t="shared" si="4"/>
        <v>0.50461999999999996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F6B4-AB7B-4204-AE53-5E636EC757BE}">
  <dimension ref="A1:F32"/>
  <sheetViews>
    <sheetView workbookViewId="0">
      <selection activeCell="C5" sqref="C5"/>
    </sheetView>
  </sheetViews>
  <sheetFormatPr defaultRowHeight="15" x14ac:dyDescent="0.25"/>
  <cols>
    <col min="1" max="1" width="17" customWidth="1"/>
    <col min="2" max="2" width="23" style="1" customWidth="1"/>
    <col min="3" max="3" width="25.140625" style="1" customWidth="1"/>
    <col min="4" max="5" width="30" style="1" customWidth="1"/>
  </cols>
  <sheetData>
    <row r="1" spans="1:5" ht="15.75" thickBot="1" x14ac:dyDescent="0.3">
      <c r="A1" s="28"/>
      <c r="B1" s="22" t="s">
        <v>21</v>
      </c>
      <c r="C1" s="23" t="s">
        <v>22</v>
      </c>
      <c r="D1" s="23" t="s">
        <v>23</v>
      </c>
      <c r="E1" s="24" t="s">
        <v>24</v>
      </c>
    </row>
    <row r="2" spans="1:5" x14ac:dyDescent="0.25">
      <c r="A2" s="29" t="s">
        <v>27</v>
      </c>
      <c r="B2" s="9">
        <v>76519.75</v>
      </c>
      <c r="C2" s="9"/>
      <c r="D2" s="9"/>
      <c r="E2" s="10"/>
    </row>
    <row r="3" spans="1:5" x14ac:dyDescent="0.25">
      <c r="A3" s="30" t="s">
        <v>26</v>
      </c>
      <c r="B3" s="11">
        <v>6772.51</v>
      </c>
      <c r="C3" s="11"/>
      <c r="D3" s="11"/>
      <c r="E3" s="12"/>
    </row>
    <row r="4" spans="1:5" x14ac:dyDescent="0.25">
      <c r="A4" s="30" t="s">
        <v>25</v>
      </c>
      <c r="B4" s="11">
        <v>824.25</v>
      </c>
      <c r="C4" s="11"/>
      <c r="D4" s="11"/>
      <c r="E4" s="12"/>
    </row>
    <row r="5" spans="1:5" x14ac:dyDescent="0.25">
      <c r="A5" s="30" t="s">
        <v>28</v>
      </c>
      <c r="B5" s="11">
        <v>595</v>
      </c>
      <c r="C5" s="11"/>
      <c r="D5" s="11"/>
      <c r="E5" s="12"/>
    </row>
    <row r="6" spans="1:5" x14ac:dyDescent="0.25">
      <c r="A6" s="30" t="s">
        <v>29</v>
      </c>
      <c r="B6" s="11">
        <v>2422</v>
      </c>
      <c r="C6" s="11"/>
      <c r="D6" s="11"/>
      <c r="E6" s="12"/>
    </row>
    <row r="7" spans="1:5" x14ac:dyDescent="0.25">
      <c r="A7" s="30" t="s">
        <v>30</v>
      </c>
      <c r="B7" s="11">
        <v>600.19000000000005</v>
      </c>
      <c r="C7" s="11"/>
      <c r="D7" s="11"/>
      <c r="E7" s="12"/>
    </row>
    <row r="8" spans="1:5" x14ac:dyDescent="0.25">
      <c r="A8" s="30" t="s">
        <v>31</v>
      </c>
      <c r="B8" s="11">
        <v>9748.92</v>
      </c>
      <c r="C8" s="11"/>
      <c r="D8" s="11"/>
      <c r="E8" s="12"/>
    </row>
    <row r="9" spans="1:5" x14ac:dyDescent="0.25">
      <c r="A9" s="30" t="s">
        <v>33</v>
      </c>
      <c r="B9" s="11">
        <v>8248.7000000000007</v>
      </c>
      <c r="C9" s="11"/>
      <c r="D9" s="11"/>
      <c r="E9" s="12"/>
    </row>
    <row r="10" spans="1:5" x14ac:dyDescent="0.25">
      <c r="A10" s="31" t="s">
        <v>20</v>
      </c>
      <c r="B10" s="11"/>
      <c r="C10" s="13">
        <v>145</v>
      </c>
      <c r="D10" s="11"/>
      <c r="E10" s="12"/>
    </row>
    <row r="11" spans="1:5" x14ac:dyDescent="0.25">
      <c r="A11" s="30" t="s">
        <v>32</v>
      </c>
      <c r="B11" s="11"/>
      <c r="C11" s="11"/>
      <c r="D11" s="11">
        <v>1333.31</v>
      </c>
      <c r="E11" s="12"/>
    </row>
    <row r="12" spans="1:5" x14ac:dyDescent="0.25">
      <c r="A12" s="30" t="s">
        <v>7</v>
      </c>
      <c r="B12" s="11"/>
      <c r="C12" s="11"/>
      <c r="D12" s="11"/>
      <c r="E12" s="12">
        <v>1421.54</v>
      </c>
    </row>
    <row r="13" spans="1:5" x14ac:dyDescent="0.25">
      <c r="A13" s="30" t="s">
        <v>8</v>
      </c>
      <c r="B13" s="11"/>
      <c r="C13" s="11"/>
      <c r="D13" s="11"/>
      <c r="E13" s="12">
        <v>296.02</v>
      </c>
    </row>
    <row r="14" spans="1:5" x14ac:dyDescent="0.25">
      <c r="A14" s="30" t="s">
        <v>9</v>
      </c>
      <c r="B14" s="11"/>
      <c r="C14" s="11"/>
      <c r="D14" s="11"/>
      <c r="E14" s="12">
        <v>77.349999999999994</v>
      </c>
    </row>
    <row r="15" spans="1:5" x14ac:dyDescent="0.25">
      <c r="A15" s="30" t="s">
        <v>10</v>
      </c>
      <c r="B15" s="11"/>
      <c r="C15" s="11"/>
      <c r="D15" s="11"/>
      <c r="E15" s="12">
        <v>89.56</v>
      </c>
    </row>
    <row r="16" spans="1:5" x14ac:dyDescent="0.25">
      <c r="A16" s="30" t="s">
        <v>11</v>
      </c>
      <c r="B16" s="11"/>
      <c r="C16" s="11"/>
      <c r="D16" s="11"/>
      <c r="E16" s="12">
        <v>178.71</v>
      </c>
    </row>
    <row r="17" spans="1:6" x14ac:dyDescent="0.25">
      <c r="A17" s="30" t="s">
        <v>12</v>
      </c>
      <c r="B17" s="11"/>
      <c r="C17" s="11"/>
      <c r="D17" s="11"/>
      <c r="E17" s="12">
        <v>1103.7</v>
      </c>
    </row>
    <row r="18" spans="1:6" ht="15.75" thickBot="1" x14ac:dyDescent="0.3">
      <c r="A18" s="32"/>
      <c r="B18" s="14"/>
      <c r="C18" s="14"/>
      <c r="D18" s="14"/>
      <c r="E18" s="15"/>
    </row>
    <row r="19" spans="1:6" ht="15.75" thickBot="1" x14ac:dyDescent="0.3">
      <c r="A19" s="32" t="s">
        <v>13</v>
      </c>
      <c r="B19" s="25">
        <f>SUM(B2:B18)</f>
        <v>105731.31999999999</v>
      </c>
      <c r="C19" s="26"/>
      <c r="D19" s="26"/>
      <c r="E19" s="27"/>
      <c r="F19" s="8"/>
    </row>
    <row r="20" spans="1:6" ht="15.75" thickBot="1" x14ac:dyDescent="0.3">
      <c r="F20" s="8"/>
    </row>
    <row r="21" spans="1:6" x14ac:dyDescent="0.25">
      <c r="A21" s="19" t="s">
        <v>34</v>
      </c>
      <c r="B21" s="10">
        <v>105731.32</v>
      </c>
      <c r="F21" s="8"/>
    </row>
    <row r="22" spans="1:6" x14ac:dyDescent="0.25">
      <c r="A22" s="20" t="s">
        <v>35</v>
      </c>
      <c r="B22" s="12">
        <f>B21+B30</f>
        <v>108756.32</v>
      </c>
      <c r="F22" s="8"/>
    </row>
    <row r="23" spans="1:6" x14ac:dyDescent="0.25">
      <c r="A23" s="20" t="s">
        <v>14</v>
      </c>
      <c r="B23" s="17">
        <v>3427.9</v>
      </c>
      <c r="C23" s="16"/>
    </row>
    <row r="24" spans="1:6" x14ac:dyDescent="0.25">
      <c r="A24" s="20" t="s">
        <v>15</v>
      </c>
      <c r="B24" s="17">
        <v>664.34</v>
      </c>
      <c r="C24" s="16"/>
    </row>
    <row r="25" spans="1:6" x14ac:dyDescent="0.25">
      <c r="A25" s="20" t="s">
        <v>16</v>
      </c>
      <c r="B25" s="17">
        <v>412.49</v>
      </c>
      <c r="C25" s="16"/>
    </row>
    <row r="26" spans="1:6" x14ac:dyDescent="0.25">
      <c r="A26" s="20" t="s">
        <v>17</v>
      </c>
      <c r="B26" s="17">
        <v>10947.49</v>
      </c>
      <c r="C26" s="16"/>
    </row>
    <row r="27" spans="1:6" x14ac:dyDescent="0.25">
      <c r="A27" s="20" t="s">
        <v>18</v>
      </c>
      <c r="B27" s="17">
        <v>14209.46</v>
      </c>
      <c r="C27" s="16"/>
    </row>
    <row r="28" spans="1:6" x14ac:dyDescent="0.25">
      <c r="A28" s="20" t="s">
        <v>19</v>
      </c>
      <c r="B28" s="17">
        <v>10080.780000000001</v>
      </c>
      <c r="C28" s="16"/>
    </row>
    <row r="29" spans="1:6" x14ac:dyDescent="0.25">
      <c r="A29" s="20" t="s">
        <v>36</v>
      </c>
      <c r="B29" s="17">
        <f>238.08+974.84</f>
        <v>1212.92</v>
      </c>
      <c r="C29" s="16"/>
    </row>
    <row r="30" spans="1:6" x14ac:dyDescent="0.25">
      <c r="A30" s="20" t="s">
        <v>37</v>
      </c>
      <c r="B30" s="17">
        <v>3025</v>
      </c>
      <c r="C30" s="16"/>
    </row>
    <row r="31" spans="1:6" ht="15.75" thickBot="1" x14ac:dyDescent="0.3">
      <c r="A31" s="21" t="s">
        <v>38</v>
      </c>
      <c r="B31" s="18">
        <f>158.39+51.79+12.74+580.78</f>
        <v>803.69999999999993</v>
      </c>
      <c r="C31" s="16"/>
    </row>
    <row r="32" spans="1:6" x14ac:dyDescent="0.25">
      <c r="B32" s="16"/>
      <c r="C3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Scénarios REER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2022-01-25T10:41:56Z</dcterms:created>
  <dcterms:modified xsi:type="dcterms:W3CDTF">2022-01-25T12:13:43Z</dcterms:modified>
</cp:coreProperties>
</file>