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am\Acomptax Dropbox\Acomptax Inc\2025\jean-pierre d'astous\"/>
    </mc:Choice>
  </mc:AlternateContent>
  <xr:revisionPtr revIDLastSave="0" documentId="13_ncr:1_{747EFF96-2752-418B-9B7A-7617BD7FC1A7}" xr6:coauthVersionLast="47" xr6:coauthVersionMax="47" xr10:uidLastSave="{00000000-0000-0000-0000-000000000000}"/>
  <bookViews>
    <workbookView xWindow="-28920" yWindow="-120" windowWidth="29040" windowHeight="15840" xr2:uid="{22D93AA3-8D3F-4FA4-A405-D6A0F75F7F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D11" i="1"/>
  <c r="H16" i="1"/>
  <c r="E15" i="1"/>
  <c r="E17" i="1" s="1"/>
  <c r="E19" i="1" s="1"/>
  <c r="D15" i="1"/>
  <c r="D17" i="1" s="1"/>
  <c r="D19" i="1" s="1"/>
  <c r="C14" i="1"/>
  <c r="H15" i="1" l="1"/>
  <c r="H18" i="1"/>
  <c r="H9" i="1"/>
  <c r="H10" i="1"/>
  <c r="H8" i="1"/>
  <c r="E6" i="1"/>
  <c r="F6" i="1"/>
  <c r="D6" i="1"/>
  <c r="H4" i="1"/>
  <c r="H5" i="1"/>
  <c r="H3" i="1"/>
  <c r="H11" i="1" l="1"/>
  <c r="H6" i="1"/>
  <c r="H19" i="1" l="1"/>
  <c r="H17" i="1"/>
</calcChain>
</file>

<file path=xl/sharedStrings.xml><?xml version="1.0" encoding="utf-8"?>
<sst xmlns="http://schemas.openxmlformats.org/spreadsheetml/2006/main" count="22" uniqueCount="22">
  <si>
    <t>Prix bruts des courses Uber</t>
  </si>
  <si>
    <t>Pourboires</t>
  </si>
  <si>
    <t>Total</t>
  </si>
  <si>
    <t>Autre</t>
  </si>
  <si>
    <t>Divers</t>
  </si>
  <si>
    <t>REVENUS</t>
  </si>
  <si>
    <t>Uber</t>
  </si>
  <si>
    <t>UberEats</t>
  </si>
  <si>
    <t>TPS perçue</t>
  </si>
  <si>
    <t>TVQ perçue</t>
  </si>
  <si>
    <t>TOTAL des revenus</t>
  </si>
  <si>
    <t>Revenus taxables</t>
  </si>
  <si>
    <t>TOTAL TPS TVQ perçue</t>
  </si>
  <si>
    <t>Rapport TPS TVQ</t>
  </si>
  <si>
    <t>TPS</t>
  </si>
  <si>
    <t>TVQ</t>
  </si>
  <si>
    <t>Versé par Uber</t>
  </si>
  <si>
    <t>TPS TVQ perçue</t>
  </si>
  <si>
    <t>Taxes calculées</t>
  </si>
  <si>
    <t>CTI RTI</t>
  </si>
  <si>
    <t>Total réel à payer (à recevoir)</t>
  </si>
  <si>
    <t>Montant à déclarer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</si>
</sst>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Up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3" fillId="0" borderId="10" xfId="0" applyNumberFormat="1" applyFont="1" applyBorder="1" applyAlignment="1" applyProtection="1">
      <alignment horizontal="center"/>
      <protection locked="0"/>
    </xf>
    <xf numFmtId="2" fontId="0" fillId="2" borderId="11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2" fontId="0" fillId="5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791A-9D6E-4564-83B1-E40F66D88009}">
  <dimension ref="B1:P19"/>
  <sheetViews>
    <sheetView tabSelected="1" zoomScale="120" zoomScaleNormal="120" workbookViewId="0">
      <selection activeCell="L5" sqref="L5"/>
    </sheetView>
  </sheetViews>
  <sheetFormatPr defaultColWidth="9.140625" defaultRowHeight="15" x14ac:dyDescent="0.25"/>
  <cols>
    <col min="1" max="1" width="9.140625" style="1"/>
    <col min="2" max="2" width="20.28515625" style="1" customWidth="1"/>
    <col min="3" max="3" width="29.85546875" style="1" customWidth="1"/>
    <col min="4" max="6" width="11.85546875" style="1" customWidth="1"/>
    <col min="7" max="7" width="2.42578125" style="1" customWidth="1"/>
    <col min="8" max="8" width="17.28515625" style="1" customWidth="1"/>
    <col min="9" max="16384" width="9.140625" style="1"/>
  </cols>
  <sheetData>
    <row r="1" spans="2:16" s="4" customFormat="1" ht="18.75" x14ac:dyDescent="0.3">
      <c r="D1" s="28" t="s">
        <v>6</v>
      </c>
      <c r="E1" s="28" t="s">
        <v>7</v>
      </c>
      <c r="F1" s="28" t="s">
        <v>3</v>
      </c>
      <c r="G1" s="30"/>
      <c r="H1" s="26" t="s">
        <v>2</v>
      </c>
    </row>
    <row r="2" spans="2:16" ht="15.75" thickBot="1" x14ac:dyDescent="0.3">
      <c r="D2" s="29"/>
      <c r="E2" s="29"/>
      <c r="F2" s="29"/>
      <c r="G2" s="31"/>
      <c r="H2" s="27"/>
    </row>
    <row r="3" spans="2:16" x14ac:dyDescent="0.25">
      <c r="B3" s="9" t="s">
        <v>5</v>
      </c>
      <c r="C3" s="2" t="s">
        <v>0</v>
      </c>
      <c r="D3" s="12">
        <v>0</v>
      </c>
      <c r="E3" s="12">
        <v>0</v>
      </c>
      <c r="F3" s="12">
        <v>0</v>
      </c>
      <c r="G3" s="31"/>
      <c r="H3" s="20">
        <f>SUM(D3:F3)</f>
        <v>0</v>
      </c>
    </row>
    <row r="4" spans="2:16" x14ac:dyDescent="0.25">
      <c r="B4" s="10"/>
      <c r="C4" s="31" t="s">
        <v>4</v>
      </c>
      <c r="D4" s="13">
        <v>0</v>
      </c>
      <c r="E4" s="13">
        <v>0</v>
      </c>
      <c r="F4" s="13">
        <v>0</v>
      </c>
      <c r="G4" s="31"/>
      <c r="H4" s="21">
        <f>SUM(D4:F4)</f>
        <v>0</v>
      </c>
    </row>
    <row r="5" spans="2:16" x14ac:dyDescent="0.25">
      <c r="B5" s="10"/>
      <c r="C5" s="31" t="s">
        <v>1</v>
      </c>
      <c r="D5" s="14">
        <v>0</v>
      </c>
      <c r="E5" s="14">
        <v>0</v>
      </c>
      <c r="F5" s="14">
        <v>0</v>
      </c>
      <c r="G5" s="31"/>
      <c r="H5" s="21">
        <f>SUM(D5:F5)</f>
        <v>0</v>
      </c>
    </row>
    <row r="6" spans="2:16" ht="15.75" thickBot="1" x14ac:dyDescent="0.3">
      <c r="B6" s="11"/>
      <c r="C6" s="3" t="s">
        <v>10</v>
      </c>
      <c r="D6" s="15">
        <f>SUM(D3:D5)</f>
        <v>0</v>
      </c>
      <c r="E6" s="15">
        <f>SUM(E3:E5)</f>
        <v>0</v>
      </c>
      <c r="F6" s="15">
        <f>SUM(F3:F5)</f>
        <v>0</v>
      </c>
      <c r="G6" s="31"/>
      <c r="H6" s="22">
        <f>SUM(H3:H5)</f>
        <v>0</v>
      </c>
    </row>
    <row r="7" spans="2:16" ht="15.75" thickBot="1" x14ac:dyDescent="0.3">
      <c r="D7" s="31"/>
      <c r="E7" s="31"/>
      <c r="F7" s="31"/>
      <c r="G7" s="31"/>
      <c r="H7" s="33"/>
      <c r="I7" s="31"/>
    </row>
    <row r="8" spans="2:16" x14ac:dyDescent="0.25">
      <c r="B8" s="9" t="s">
        <v>17</v>
      </c>
      <c r="C8" s="2" t="s">
        <v>11</v>
      </c>
      <c r="D8" s="12">
        <v>0</v>
      </c>
      <c r="E8" s="12">
        <v>0</v>
      </c>
      <c r="F8" s="12">
        <v>0</v>
      </c>
      <c r="G8" s="31"/>
      <c r="H8" s="6">
        <f>SUM(D8:G8)</f>
        <v>0</v>
      </c>
    </row>
    <row r="9" spans="2:16" x14ac:dyDescent="0.25">
      <c r="B9" s="10"/>
      <c r="C9" s="31" t="s">
        <v>8</v>
      </c>
      <c r="D9" s="13">
        <v>0</v>
      </c>
      <c r="E9" s="13">
        <v>0</v>
      </c>
      <c r="F9" s="13">
        <v>0</v>
      </c>
      <c r="G9" s="31"/>
      <c r="H9" s="5">
        <f>SUM(D9:G9)</f>
        <v>0</v>
      </c>
    </row>
    <row r="10" spans="2:16" x14ac:dyDescent="0.25">
      <c r="B10" s="10"/>
      <c r="C10" s="31" t="s">
        <v>9</v>
      </c>
      <c r="D10" s="14">
        <v>0</v>
      </c>
      <c r="E10" s="14">
        <v>0</v>
      </c>
      <c r="F10" s="14">
        <v>0</v>
      </c>
      <c r="G10" s="31"/>
      <c r="H10" s="5">
        <f>SUM(D10:G10)</f>
        <v>0</v>
      </c>
    </row>
    <row r="11" spans="2:16" ht="15.75" thickBot="1" x14ac:dyDescent="0.3">
      <c r="B11" s="11"/>
      <c r="C11" s="3" t="s">
        <v>12</v>
      </c>
      <c r="D11" s="15">
        <f>D9+D10</f>
        <v>0</v>
      </c>
      <c r="E11" s="15">
        <f t="shared" ref="E11:F11" si="0">E9+E10</f>
        <v>0</v>
      </c>
      <c r="F11" s="15">
        <f t="shared" si="0"/>
        <v>0</v>
      </c>
      <c r="G11" s="31"/>
      <c r="H11" s="7">
        <f>H9+H10</f>
        <v>0</v>
      </c>
    </row>
    <row r="12" spans="2:16" x14ac:dyDescent="0.25">
      <c r="D12" s="31"/>
      <c r="E12" s="31"/>
      <c r="F12" s="31"/>
      <c r="G12" s="31"/>
      <c r="H12" s="31"/>
      <c r="I12" s="31"/>
    </row>
    <row r="13" spans="2:16" ht="15.75" thickBot="1" x14ac:dyDescent="0.3">
      <c r="D13" s="31"/>
      <c r="E13" s="31"/>
      <c r="F13" s="31"/>
      <c r="G13" s="31"/>
      <c r="H13" s="33"/>
      <c r="I13" s="31"/>
    </row>
    <row r="14" spans="2:16" x14ac:dyDescent="0.25">
      <c r="B14" s="9" t="s">
        <v>13</v>
      </c>
      <c r="C14" s="8">
        <f>D8</f>
        <v>0</v>
      </c>
      <c r="D14" s="16" t="s">
        <v>14</v>
      </c>
      <c r="E14" s="16" t="s">
        <v>15</v>
      </c>
      <c r="F14" s="34"/>
      <c r="G14" s="31"/>
      <c r="H14" s="23"/>
    </row>
    <row r="15" spans="2:16" x14ac:dyDescent="0.25">
      <c r="B15" s="10"/>
      <c r="C15" s="31" t="s">
        <v>18</v>
      </c>
      <c r="D15" s="17">
        <f>($D$8*1.05*3.6%) - MIN($D$8*1.05*1%, 300)</f>
        <v>0</v>
      </c>
      <c r="E15" s="17">
        <f>($D$8*1.09975*6.6%) - MIN($D$8*1.09975*1%, 314.21)</f>
        <v>0</v>
      </c>
      <c r="F15" s="35"/>
      <c r="G15" s="32"/>
      <c r="H15" s="17">
        <f>D15+E15</f>
        <v>0</v>
      </c>
      <c r="P15"/>
    </row>
    <row r="16" spans="2:16" x14ac:dyDescent="0.25">
      <c r="B16" s="10"/>
      <c r="C16" s="31" t="s">
        <v>19</v>
      </c>
      <c r="D16" s="18">
        <v>0</v>
      </c>
      <c r="E16" s="18">
        <v>0</v>
      </c>
      <c r="F16" s="35"/>
      <c r="G16" s="32"/>
      <c r="H16" s="17">
        <f>D16+E16</f>
        <v>0</v>
      </c>
      <c r="P16"/>
    </row>
    <row r="17" spans="2:16" x14ac:dyDescent="0.25">
      <c r="B17" s="10"/>
      <c r="C17" s="31" t="s">
        <v>21</v>
      </c>
      <c r="D17" s="17">
        <f>D15-D16</f>
        <v>0</v>
      </c>
      <c r="E17" s="17">
        <f>E15-E16</f>
        <v>0</v>
      </c>
      <c r="F17" s="35"/>
      <c r="G17" s="32"/>
      <c r="H17" s="24">
        <f>H15-H16</f>
        <v>0</v>
      </c>
      <c r="P17"/>
    </row>
    <row r="18" spans="2:16" x14ac:dyDescent="0.25">
      <c r="B18" s="10"/>
      <c r="C18" s="31" t="s">
        <v>16</v>
      </c>
      <c r="D18" s="18">
        <v>0</v>
      </c>
      <c r="E18" s="18">
        <v>0</v>
      </c>
      <c r="F18" s="35"/>
      <c r="G18" s="32"/>
      <c r="H18" s="17">
        <f>SUM(D18:E18)</f>
        <v>0</v>
      </c>
      <c r="P18"/>
    </row>
    <row r="19" spans="2:16" ht="19.5" thickBot="1" x14ac:dyDescent="0.35">
      <c r="B19" s="11"/>
      <c r="C19" s="3" t="s">
        <v>20</v>
      </c>
      <c r="D19" s="19">
        <f>D17-D18</f>
        <v>0</v>
      </c>
      <c r="E19" s="19">
        <f>E17-E18</f>
        <v>0</v>
      </c>
      <c r="F19" s="36"/>
      <c r="G19" s="32"/>
      <c r="H19" s="25">
        <f>H15-H18</f>
        <v>0</v>
      </c>
    </row>
  </sheetData>
  <sheetProtection algorithmName="SHA-512" hashValue="q/IjbMfldUtpc6OI3HC6Rl0rDvnEpAt2+iuWcTElkoyrn1Y0c1SMBjynAHqtT7ooEV8+b1gP0lcoBDcBkEvt2g==" saltValue="NmjSut8dYngvy6RDOuf6lA==" spinCount="100000" sheet="1" objects="1" scenarios="1"/>
  <mergeCells count="7">
    <mergeCell ref="F1:F2"/>
    <mergeCell ref="H1:H2"/>
    <mergeCell ref="B14:B19"/>
    <mergeCell ref="B3:B6"/>
    <mergeCell ref="B8:B11"/>
    <mergeCell ref="D1:D2"/>
    <mergeCell ref="E1:E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 Barhoumi</dc:creator>
  <cp:lastModifiedBy>Issam Barhoumi</cp:lastModifiedBy>
  <dcterms:created xsi:type="dcterms:W3CDTF">2022-04-09T04:23:10Z</dcterms:created>
  <dcterms:modified xsi:type="dcterms:W3CDTF">2025-05-03T02:44:09Z</dcterms:modified>
</cp:coreProperties>
</file>